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SUS\Desktop\Фінансовий звіт за 2025 рік-Бідненко\"/>
    </mc:Choice>
  </mc:AlternateContent>
  <xr:revisionPtr revIDLastSave="0" documentId="13_ncr:1_{DA1175F4-71C0-4F04-8527-4C0FA86203ED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3" i="1" l="1"/>
  <c r="D42" i="1"/>
  <c r="D12" i="1" l="1"/>
  <c r="D32" i="1" l="1"/>
  <c r="D16" i="1" l="1"/>
  <c r="D59" i="1" l="1"/>
  <c r="D20" i="1" l="1"/>
</calcChain>
</file>

<file path=xl/sharedStrings.xml><?xml version="1.0" encoding="utf-8"?>
<sst xmlns="http://schemas.openxmlformats.org/spreadsheetml/2006/main" count="66" uniqueCount="38">
  <si>
    <t>На придбання предметів, матеріалів, обладнання та інвентарю:</t>
  </si>
  <si>
    <t>№</t>
  </si>
  <si>
    <t>Сума</t>
  </si>
  <si>
    <t>Назва предметів, матеріалів, обладнання та інвентарю:</t>
  </si>
  <si>
    <t>разом</t>
  </si>
  <si>
    <t>На придбання продуктів харчування:</t>
  </si>
  <si>
    <t>На оплату послуг, крім комунальних:</t>
  </si>
  <si>
    <t xml:space="preserve">Згідно Закону України "Про освіту" стаття 30, від 05.09.2017 року, оприлюднюємо інформацію про надходження та використання отриманих бюджетних коштів,                                                               інформацію про перелік товарів, робіт і послуг
</t>
  </si>
  <si>
    <t xml:space="preserve">Назва </t>
  </si>
  <si>
    <t>Загальний фонд.</t>
  </si>
  <si>
    <t>Спеціальний фонд</t>
  </si>
  <si>
    <t>Надходження і використання коштів, отриманих як плата за послуги</t>
  </si>
  <si>
    <t>Видатки:</t>
  </si>
  <si>
    <t>На оплату енергоносіїв</t>
  </si>
  <si>
    <t>Разом</t>
  </si>
  <si>
    <t>На заробітну плату:</t>
  </si>
  <si>
    <t>А.В. Іванченко</t>
  </si>
  <si>
    <t>Начальник відділу освіти</t>
  </si>
  <si>
    <t>водовідведення та водопостачання</t>
  </si>
  <si>
    <t>На навчання:</t>
  </si>
  <si>
    <t>телекомунікаційні послуги</t>
  </si>
  <si>
    <t>електроенергія</t>
  </si>
  <si>
    <t>природний газ</t>
  </si>
  <si>
    <t>дератизація та дезинсекція</t>
  </si>
  <si>
    <t>матеріали для ремонту електромереж</t>
  </si>
  <si>
    <t>інтернер</t>
  </si>
  <si>
    <t>послуги у сфері інформатизації</t>
  </si>
  <si>
    <t>заробітна плата</t>
  </si>
  <si>
    <t>нарахування на зарплату</t>
  </si>
  <si>
    <t xml:space="preserve">Головний бухгалтера </t>
  </si>
  <si>
    <t>Н.П.Костінова</t>
  </si>
  <si>
    <t>тех.обслуговування мереж газопостачання</t>
  </si>
  <si>
    <t xml:space="preserve">Фінансовий звіт за  2025 рік по Хотінському дошкільному навчальному закладу «Струмочок»  Хотінської селищної ради Сумського району Сумської області
</t>
  </si>
  <si>
    <t>матеріали для ремонту водомереж</t>
  </si>
  <si>
    <r>
      <t xml:space="preserve">Надійшло коштів станом на 31.12.2025 р. - </t>
    </r>
    <r>
      <rPr>
        <b/>
        <sz val="11"/>
        <color theme="1"/>
        <rFont val="Calibri"/>
        <family val="2"/>
        <charset val="204"/>
        <scheme val="minor"/>
      </rPr>
      <t>4377,88</t>
    </r>
    <r>
      <rPr>
        <b/>
        <sz val="11"/>
        <rFont val="Calibri"/>
        <family val="2"/>
        <charset val="204"/>
        <scheme val="minor"/>
      </rPr>
      <t xml:space="preserve"> грн.</t>
    </r>
    <r>
      <rPr>
        <sz val="11"/>
        <rFont val="Calibri"/>
        <family val="2"/>
        <charset val="204"/>
        <scheme val="minor"/>
      </rPr>
      <t xml:space="preserve"> в тому числі :</t>
    </r>
  </si>
  <si>
    <r>
      <t>Станом на 31.12.2025 р. витрачено згідно кошторису</t>
    </r>
    <r>
      <rPr>
        <b/>
        <sz val="11"/>
        <rFont val="Calibri"/>
        <family val="2"/>
        <charset val="204"/>
        <scheme val="minor"/>
      </rPr>
      <t xml:space="preserve"> 1032415,25 грн</t>
    </r>
    <r>
      <rPr>
        <sz val="11"/>
        <rFont val="Calibri"/>
        <family val="2"/>
        <charset val="204"/>
        <scheme val="minor"/>
      </rPr>
      <t>., а саме :</t>
    </r>
  </si>
  <si>
    <r>
      <t>Всього видатки за  2025 рік складають -</t>
    </r>
    <r>
      <rPr>
        <b/>
        <sz val="11"/>
        <rFont val="Calibri"/>
        <family val="2"/>
        <charset val="204"/>
        <scheme val="minor"/>
      </rPr>
      <t xml:space="preserve"> 1036793,13 грн.</t>
    </r>
    <r>
      <rPr>
        <sz val="11"/>
        <rFont val="Calibri"/>
        <family val="2"/>
        <charset val="204"/>
        <scheme val="minor"/>
      </rPr>
      <t>, в тому числі</t>
    </r>
  </si>
  <si>
    <t>РАЗОМ ПО ЗАГАЛЬНОМУ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</si>
</sst>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/>
    <xf numFmtId="0" fontId="0" fillId="0" borderId="0" xfId="0"/>
    <xf numFmtId="0" fontId="0" fillId="0" borderId="1" xfId="0" applyFont="1" applyBorder="1"/>
    <xf numFmtId="2" fontId="0" fillId="0" borderId="1" xfId="0" applyNumberFormat="1" applyFont="1" applyBorder="1"/>
    <xf numFmtId="0" fontId="0" fillId="0" borderId="0" xfId="0"/>
    <xf numFmtId="0" fontId="0" fillId="0" borderId="0" xfId="0" applyFont="1"/>
    <xf numFmtId="0" fontId="0" fillId="0" borderId="1" xfId="0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/>
    <xf numFmtId="0" fontId="1" fillId="0" borderId="0" xfId="0" applyFont="1" applyBorder="1"/>
    <xf numFmtId="2" fontId="1" fillId="0" borderId="0" xfId="0" applyNumberFormat="1" applyFont="1" applyBorder="1"/>
    <xf numFmtId="2" fontId="5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topLeftCell="A35" workbookViewId="0">
      <selection activeCell="D43" sqref="D43"/>
    </sheetView>
  </sheetViews>
  <sheetFormatPr defaultRowHeight="15" x14ac:dyDescent="0.25"/>
  <cols>
    <col min="1" max="1" width="3.28515625" customWidth="1"/>
    <col min="2" max="2" width="4.140625" customWidth="1"/>
    <col min="3" max="3" width="54.28515625" customWidth="1"/>
    <col min="4" max="4" width="23.28515625" customWidth="1"/>
    <col min="5" max="5" width="14" customWidth="1"/>
    <col min="6" max="6" width="4.7109375" customWidth="1"/>
  </cols>
  <sheetData>
    <row r="1" spans="1:4" ht="46.15" customHeight="1" x14ac:dyDescent="0.25">
      <c r="A1" s="22" t="s">
        <v>7</v>
      </c>
      <c r="B1" s="23"/>
      <c r="C1" s="23"/>
      <c r="D1" s="23"/>
    </row>
    <row r="2" spans="1:4" ht="33" customHeight="1" x14ac:dyDescent="0.25">
      <c r="A2" s="24" t="s">
        <v>32</v>
      </c>
      <c r="B2" s="25"/>
      <c r="C2" s="25"/>
      <c r="D2" s="25"/>
    </row>
    <row r="3" spans="1:4" ht="0.75" hidden="1" customHeight="1" x14ac:dyDescent="0.25">
      <c r="A3" s="26"/>
      <c r="B3" s="26"/>
      <c r="C3" s="26"/>
      <c r="D3" s="26"/>
    </row>
    <row r="4" spans="1:4" ht="15" hidden="1" customHeight="1" x14ac:dyDescent="0.25">
      <c r="A4" s="20"/>
      <c r="B4" s="20"/>
      <c r="C4" s="20"/>
      <c r="D4" s="20"/>
    </row>
    <row r="5" spans="1:4" ht="17.25" customHeight="1" x14ac:dyDescent="0.25">
      <c r="A5" s="26" t="s">
        <v>36</v>
      </c>
      <c r="B5" s="26"/>
      <c r="C5" s="26"/>
      <c r="D5" s="26"/>
    </row>
    <row r="6" spans="1:4" ht="15" customHeight="1" x14ac:dyDescent="0.25">
      <c r="A6" s="20" t="s">
        <v>9</v>
      </c>
      <c r="B6" s="20"/>
      <c r="C6" s="20"/>
      <c r="D6" s="20"/>
    </row>
    <row r="7" spans="1:4" ht="18.75" customHeight="1" x14ac:dyDescent="0.25">
      <c r="A7" s="27" t="s">
        <v>35</v>
      </c>
      <c r="B7" s="27"/>
      <c r="C7" s="27"/>
      <c r="D7" s="27"/>
    </row>
    <row r="8" spans="1:4" ht="15.75" customHeight="1" x14ac:dyDescent="0.25">
      <c r="A8" s="28" t="s">
        <v>15</v>
      </c>
      <c r="B8" s="28"/>
      <c r="C8" s="28"/>
      <c r="D8" s="28"/>
    </row>
    <row r="9" spans="1:4" x14ac:dyDescent="0.25">
      <c r="B9" s="1" t="s">
        <v>1</v>
      </c>
      <c r="C9" s="1" t="s">
        <v>8</v>
      </c>
      <c r="D9" s="1" t="s">
        <v>2</v>
      </c>
    </row>
    <row r="10" spans="1:4" x14ac:dyDescent="0.25">
      <c r="B10" s="12">
        <v>1</v>
      </c>
      <c r="C10" s="1" t="s">
        <v>27</v>
      </c>
      <c r="D10" s="14">
        <v>370067</v>
      </c>
    </row>
    <row r="11" spans="1:4" x14ac:dyDescent="0.25">
      <c r="B11" s="12">
        <v>2</v>
      </c>
      <c r="C11" s="1" t="s">
        <v>28</v>
      </c>
      <c r="D11" s="14">
        <v>525097</v>
      </c>
    </row>
    <row r="12" spans="1:4" x14ac:dyDescent="0.25">
      <c r="B12" s="1"/>
      <c r="C12" s="3" t="s">
        <v>4</v>
      </c>
      <c r="D12" s="4">
        <f>SUM(D10:D11)</f>
        <v>895164</v>
      </c>
    </row>
    <row r="13" spans="1:4" x14ac:dyDescent="0.25">
      <c r="A13" s="20" t="s">
        <v>0</v>
      </c>
      <c r="B13" s="20"/>
      <c r="C13" s="20"/>
      <c r="D13" s="20"/>
    </row>
    <row r="14" spans="1:4" x14ac:dyDescent="0.25">
      <c r="B14" s="1" t="s">
        <v>1</v>
      </c>
      <c r="C14" s="1" t="s">
        <v>3</v>
      </c>
      <c r="D14" s="1" t="s">
        <v>2</v>
      </c>
    </row>
    <row r="15" spans="1:4" x14ac:dyDescent="0.25">
      <c r="B15" s="12">
        <v>1</v>
      </c>
      <c r="C15" s="8"/>
      <c r="D15" s="9"/>
    </row>
    <row r="16" spans="1:4" x14ac:dyDescent="0.25">
      <c r="B16" s="1"/>
      <c r="C16" s="2" t="s">
        <v>4</v>
      </c>
      <c r="D16" s="4">
        <f>SUM(D15)</f>
        <v>0</v>
      </c>
    </row>
    <row r="17" spans="1:5" x14ac:dyDescent="0.25">
      <c r="A17" s="19" t="s">
        <v>5</v>
      </c>
      <c r="B17" s="19"/>
      <c r="C17" s="19"/>
      <c r="D17" s="19"/>
    </row>
    <row r="18" spans="1:5" x14ac:dyDescent="0.25">
      <c r="B18" s="1" t="s">
        <v>1</v>
      </c>
      <c r="C18" s="1" t="s">
        <v>8</v>
      </c>
      <c r="D18" s="1" t="s">
        <v>2</v>
      </c>
    </row>
    <row r="19" spans="1:5" x14ac:dyDescent="0.25">
      <c r="B19" s="12">
        <v>1</v>
      </c>
      <c r="C19" s="1"/>
      <c r="D19" s="9"/>
    </row>
    <row r="20" spans="1:5" x14ac:dyDescent="0.25">
      <c r="B20" s="1"/>
      <c r="C20" s="3" t="s">
        <v>4</v>
      </c>
      <c r="D20" s="4">
        <f>SUM(D19)</f>
        <v>0</v>
      </c>
    </row>
    <row r="21" spans="1:5" x14ac:dyDescent="0.25">
      <c r="A21" s="19" t="s">
        <v>6</v>
      </c>
      <c r="B21" s="19"/>
      <c r="C21" s="19"/>
      <c r="D21" s="19"/>
    </row>
    <row r="22" spans="1:5" x14ac:dyDescent="0.25">
      <c r="B22" s="1" t="s">
        <v>1</v>
      </c>
      <c r="C22" s="1" t="s">
        <v>8</v>
      </c>
      <c r="D22" s="1" t="s">
        <v>2</v>
      </c>
    </row>
    <row r="23" spans="1:5" x14ac:dyDescent="0.25">
      <c r="B23" s="12">
        <v>1</v>
      </c>
      <c r="C23" s="1" t="s">
        <v>23</v>
      </c>
      <c r="D23" s="9">
        <v>331.2</v>
      </c>
    </row>
    <row r="24" spans="1:5" x14ac:dyDescent="0.25">
      <c r="B24" s="12">
        <v>2</v>
      </c>
      <c r="C24" s="1" t="s">
        <v>31</v>
      </c>
      <c r="D24" s="9">
        <v>993.6</v>
      </c>
    </row>
    <row r="25" spans="1:5" x14ac:dyDescent="0.25">
      <c r="B25" s="12">
        <v>3</v>
      </c>
      <c r="C25" s="1" t="s">
        <v>20</v>
      </c>
      <c r="D25" s="9">
        <v>1046.54</v>
      </c>
      <c r="E25" s="13"/>
    </row>
    <row r="26" spans="1:5" x14ac:dyDescent="0.25">
      <c r="B26" s="12">
        <v>4</v>
      </c>
      <c r="C26" s="1" t="s">
        <v>25</v>
      </c>
      <c r="D26" s="16">
        <v>3600</v>
      </c>
    </row>
    <row r="27" spans="1:5" s="10" customFormat="1" x14ac:dyDescent="0.25">
      <c r="B27" s="12">
        <v>5</v>
      </c>
      <c r="C27" s="1" t="s">
        <v>26</v>
      </c>
      <c r="D27" s="9">
        <v>5000</v>
      </c>
    </row>
    <row r="28" spans="1:5" s="10" customFormat="1" x14ac:dyDescent="0.25">
      <c r="B28" s="12"/>
      <c r="C28" s="1"/>
      <c r="D28" s="9"/>
    </row>
    <row r="29" spans="1:5" s="10" customFormat="1" x14ac:dyDescent="0.25">
      <c r="B29" s="12"/>
      <c r="C29" s="1"/>
      <c r="D29" s="9"/>
    </row>
    <row r="30" spans="1:5" s="10" customFormat="1" x14ac:dyDescent="0.25">
      <c r="B30" s="12"/>
      <c r="C30" s="1"/>
      <c r="D30" s="9"/>
    </row>
    <row r="31" spans="1:5" s="10" customFormat="1" x14ac:dyDescent="0.25">
      <c r="B31" s="12"/>
      <c r="C31" s="1"/>
      <c r="D31" s="9"/>
    </row>
    <row r="32" spans="1:5" x14ac:dyDescent="0.25">
      <c r="B32" s="1"/>
      <c r="C32" s="2" t="s">
        <v>4</v>
      </c>
      <c r="D32" s="4">
        <f>SUM(D23:D31)</f>
        <v>10971.34</v>
      </c>
    </row>
    <row r="33" spans="1:7" x14ac:dyDescent="0.25">
      <c r="A33" s="19" t="s">
        <v>19</v>
      </c>
      <c r="B33" s="19"/>
      <c r="C33" s="19"/>
      <c r="D33" s="19"/>
    </row>
    <row r="34" spans="1:7" x14ac:dyDescent="0.25">
      <c r="B34" s="1" t="s">
        <v>1</v>
      </c>
      <c r="C34" s="1" t="s">
        <v>8</v>
      </c>
      <c r="D34" s="1" t="s">
        <v>2</v>
      </c>
    </row>
    <row r="35" spans="1:7" x14ac:dyDescent="0.25">
      <c r="B35" s="12">
        <v>1</v>
      </c>
      <c r="C35" s="1"/>
      <c r="D35" s="14"/>
    </row>
    <row r="36" spans="1:7" x14ac:dyDescent="0.25">
      <c r="B36" s="1"/>
      <c r="C36" s="3" t="s">
        <v>4</v>
      </c>
      <c r="D36" s="4">
        <v>0</v>
      </c>
    </row>
    <row r="37" spans="1:7" x14ac:dyDescent="0.25">
      <c r="A37" s="19" t="s">
        <v>13</v>
      </c>
      <c r="B37" s="19"/>
      <c r="C37" s="19"/>
      <c r="D37" s="19"/>
    </row>
    <row r="38" spans="1:7" x14ac:dyDescent="0.25">
      <c r="B38" s="1" t="s">
        <v>1</v>
      </c>
      <c r="C38" s="1" t="s">
        <v>8</v>
      </c>
      <c r="D38" s="1" t="s">
        <v>2</v>
      </c>
    </row>
    <row r="39" spans="1:7" x14ac:dyDescent="0.25">
      <c r="B39" s="12">
        <v>1</v>
      </c>
      <c r="C39" s="1" t="s">
        <v>18</v>
      </c>
      <c r="D39" s="9">
        <v>5645.22</v>
      </c>
    </row>
    <row r="40" spans="1:7" x14ac:dyDescent="0.25">
      <c r="B40" s="12">
        <v>2</v>
      </c>
      <c r="C40" s="1" t="s">
        <v>21</v>
      </c>
      <c r="D40" s="9">
        <v>87180.55</v>
      </c>
    </row>
    <row r="41" spans="1:7" x14ac:dyDescent="0.25">
      <c r="B41" s="12">
        <v>3</v>
      </c>
      <c r="C41" s="1" t="s">
        <v>22</v>
      </c>
      <c r="D41" s="9">
        <v>33454.14</v>
      </c>
      <c r="G41" s="11"/>
    </row>
    <row r="42" spans="1:7" s="10" customFormat="1" x14ac:dyDescent="0.25">
      <c r="B42" s="12"/>
      <c r="C42" s="3" t="s">
        <v>14</v>
      </c>
      <c r="D42" s="4">
        <f>SUM(D38:D41)</f>
        <v>126279.91</v>
      </c>
      <c r="G42" s="11"/>
    </row>
    <row r="43" spans="1:7" x14ac:dyDescent="0.25">
      <c r="B43" s="1"/>
      <c r="C43" s="3" t="s">
        <v>37</v>
      </c>
      <c r="D43" s="32">
        <f>D12+D32+D42</f>
        <v>1032415.25</v>
      </c>
    </row>
    <row r="44" spans="1:7" s="10" customFormat="1" x14ac:dyDescent="0.25">
      <c r="B44" s="29"/>
      <c r="C44" s="30"/>
      <c r="D44" s="31"/>
    </row>
    <row r="45" spans="1:7" ht="15.75" x14ac:dyDescent="0.25">
      <c r="A45" s="21" t="s">
        <v>10</v>
      </c>
      <c r="B45" s="18"/>
      <c r="C45" s="18"/>
      <c r="D45" s="18"/>
    </row>
    <row r="46" spans="1:7" x14ac:dyDescent="0.25">
      <c r="A46" s="18" t="s">
        <v>11</v>
      </c>
      <c r="B46" s="18"/>
      <c r="C46" s="18"/>
      <c r="D46" s="18"/>
    </row>
    <row r="47" spans="1:7" x14ac:dyDescent="0.25">
      <c r="A47" s="20" t="s">
        <v>34</v>
      </c>
      <c r="B47" s="20"/>
      <c r="C47" s="20"/>
      <c r="D47" s="20"/>
    </row>
    <row r="48" spans="1:7" x14ac:dyDescent="0.25">
      <c r="A48" s="18" t="s">
        <v>12</v>
      </c>
      <c r="B48" s="18"/>
      <c r="C48" s="18"/>
      <c r="D48" s="18"/>
    </row>
    <row r="49" spans="1:4" x14ac:dyDescent="0.25">
      <c r="A49" s="19" t="s">
        <v>5</v>
      </c>
      <c r="B49" s="19"/>
      <c r="C49" s="19"/>
      <c r="D49" s="19"/>
    </row>
    <row r="50" spans="1:4" x14ac:dyDescent="0.25">
      <c r="B50" s="1" t="s">
        <v>1</v>
      </c>
      <c r="C50" s="1" t="s">
        <v>8</v>
      </c>
      <c r="D50" s="1" t="s">
        <v>2</v>
      </c>
    </row>
    <row r="51" spans="1:4" x14ac:dyDescent="0.25">
      <c r="B51" s="12">
        <v>1</v>
      </c>
      <c r="C51" s="1"/>
      <c r="D51" s="9"/>
    </row>
    <row r="52" spans="1:4" x14ac:dyDescent="0.25">
      <c r="B52" s="1"/>
      <c r="C52" s="3" t="s">
        <v>4</v>
      </c>
      <c r="D52" s="15">
        <v>0</v>
      </c>
    </row>
    <row r="53" spans="1:4" x14ac:dyDescent="0.25">
      <c r="A53" s="19" t="s">
        <v>0</v>
      </c>
      <c r="B53" s="19"/>
      <c r="C53" s="19"/>
      <c r="D53" s="19"/>
    </row>
    <row r="54" spans="1:4" x14ac:dyDescent="0.25">
      <c r="B54" s="1" t="s">
        <v>1</v>
      </c>
      <c r="C54" s="1" t="s">
        <v>8</v>
      </c>
      <c r="D54" s="1" t="s">
        <v>2</v>
      </c>
    </row>
    <row r="55" spans="1:4" x14ac:dyDescent="0.25">
      <c r="B55" s="12">
        <v>1</v>
      </c>
      <c r="C55" s="1" t="s">
        <v>24</v>
      </c>
      <c r="D55" s="14">
        <v>3379.44</v>
      </c>
    </row>
    <row r="56" spans="1:4" s="7" customFormat="1" x14ac:dyDescent="0.25">
      <c r="B56" s="12">
        <v>2</v>
      </c>
      <c r="C56" s="1" t="s">
        <v>33</v>
      </c>
      <c r="D56" s="14">
        <v>998.44</v>
      </c>
    </row>
    <row r="57" spans="1:4" s="10" customFormat="1" x14ac:dyDescent="0.25">
      <c r="B57" s="12"/>
      <c r="C57" s="1"/>
      <c r="D57" s="14"/>
    </row>
    <row r="58" spans="1:4" s="10" customFormat="1" x14ac:dyDescent="0.25">
      <c r="B58" s="12"/>
      <c r="C58" s="1"/>
      <c r="D58" s="14"/>
    </row>
    <row r="59" spans="1:4" x14ac:dyDescent="0.25">
      <c r="B59" s="1"/>
      <c r="C59" s="5" t="s">
        <v>4</v>
      </c>
      <c r="D59" s="4">
        <f>SUM(D55:D58)</f>
        <v>4377.88</v>
      </c>
    </row>
    <row r="60" spans="1:4" x14ac:dyDescent="0.25">
      <c r="B60" s="17"/>
      <c r="C60" s="17"/>
      <c r="D60" s="17"/>
    </row>
    <row r="61" spans="1:4" x14ac:dyDescent="0.25">
      <c r="B61" t="s">
        <v>17</v>
      </c>
      <c r="D61" t="s">
        <v>16</v>
      </c>
    </row>
    <row r="64" spans="1:4" x14ac:dyDescent="0.25">
      <c r="B64" t="s">
        <v>29</v>
      </c>
      <c r="D64" t="s">
        <v>30</v>
      </c>
    </row>
    <row r="90" ht="4.5" customHeight="1" x14ac:dyDescent="0.25"/>
    <row r="91" hidden="1" x14ac:dyDescent="0.25"/>
  </sheetData>
  <mergeCells count="20">
    <mergeCell ref="A1:D1"/>
    <mergeCell ref="A2:D2"/>
    <mergeCell ref="A13:D13"/>
    <mergeCell ref="A4:D4"/>
    <mergeCell ref="A3:D3"/>
    <mergeCell ref="A5:D5"/>
    <mergeCell ref="A6:D6"/>
    <mergeCell ref="A7:D7"/>
    <mergeCell ref="A8:D8"/>
    <mergeCell ref="A17:D17"/>
    <mergeCell ref="A21:D21"/>
    <mergeCell ref="A33:D33"/>
    <mergeCell ref="A45:D45"/>
    <mergeCell ref="A37:D37"/>
    <mergeCell ref="B60:D60"/>
    <mergeCell ref="A48:D48"/>
    <mergeCell ref="A49:D49"/>
    <mergeCell ref="A46:D46"/>
    <mergeCell ref="A47:D47"/>
    <mergeCell ref="A53:D53"/>
  </mergeCells>
  <pageMargins left="0.70866141732283472" right="0.31496062992125984" top="0.35433070866141736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workbookViewId="0"/>
  </sheetViews>
  <sheetFormatPr defaultRowHeight="15" x14ac:dyDescent="0.25"/>
  <cols>
    <col min="1" max="1" width="13.85546875" customWidth="1"/>
    <col min="2" max="2" width="21.85546875" customWidth="1"/>
    <col min="3" max="3" width="17.140625" customWidth="1"/>
    <col min="4" max="4" width="19.85546875" customWidth="1"/>
  </cols>
  <sheetData>
    <row r="1" spans="1:7" x14ac:dyDescent="0.25">
      <c r="A1" s="6"/>
    </row>
    <row r="4" spans="1:7" x14ac:dyDescent="0.25">
      <c r="G4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2022-02-01T13:59:17Z</cp:lastPrinted>
  <dcterms:created xsi:type="dcterms:W3CDTF">2017-12-04T15:35:51Z</dcterms:created>
  <dcterms:modified xsi:type="dcterms:W3CDTF">2025-12-31T09:35:26Z</dcterms:modified>
</cp:coreProperties>
</file>